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ЖД Станция" sheetId="1" r:id="rId1"/>
  </sheets>
  <definedNames>
    <definedName name="_xlnm._FilterDatabase" localSheetId="0" hidden="1">'ЖД Станция'!$A$1:$T$1</definedName>
  </definedNames>
  <calcPr calcId="162913"/>
</workbook>
</file>

<file path=xl/calcChain.xml><?xml version="1.0" encoding="utf-8"?>
<calcChain xmlns="http://schemas.openxmlformats.org/spreadsheetml/2006/main">
  <c r="Q4" i="1" l="1"/>
  <c r="S4" i="1" s="1"/>
  <c r="T4" i="1" s="1"/>
  <c r="Q3" i="1"/>
  <c r="S3" i="1" s="1"/>
  <c r="T3" i="1" s="1"/>
  <c r="Q2" i="1" l="1"/>
  <c r="S2" i="1" s="1"/>
  <c r="T2" i="1" s="1"/>
</calcChain>
</file>

<file path=xl/sharedStrings.xml><?xml version="1.0" encoding="utf-8"?>
<sst xmlns="http://schemas.openxmlformats.org/spreadsheetml/2006/main" count="62" uniqueCount="39">
  <si>
    <t>Город</t>
  </si>
  <si>
    <t>Адрес</t>
  </si>
  <si>
    <t>Сторона</t>
  </si>
  <si>
    <t>А</t>
  </si>
  <si>
    <t>Код</t>
  </si>
  <si>
    <t>Способ показа</t>
  </si>
  <si>
    <t>Аренда</t>
  </si>
  <si>
    <t>Фото</t>
  </si>
  <si>
    <t>Формат, м.</t>
  </si>
  <si>
    <t>Карта</t>
  </si>
  <si>
    <t>Координаты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</si>
  <si>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</si>
  <si>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</si>
  <si>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</si>
  <si>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</si>
  <si>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</si>
  <si>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</si>
  <si>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ЖД Вокзал</t>
  </si>
  <si>
    <t>Вид конструкции</t>
  </si>
  <si>
    <t>Пермь</t>
  </si>
  <si>
    <t>Пермь-2 1-й этаж, зал ожидания, у входной группы пригородных касс</t>
  </si>
  <si>
    <t>58.004723, 56.182033</t>
  </si>
  <si>
    <t>0.9х1.6</t>
  </si>
  <si>
    <t>Пермь, ул. Ленина, 89</t>
  </si>
  <si>
    <t>Ссылка</t>
  </si>
  <si>
    <t>Цифровой сити-формат</t>
  </si>
  <si>
    <t>Расположение конструкции</t>
  </si>
  <si>
    <t>Звук</t>
  </si>
  <si>
    <t>Отсутствует</t>
  </si>
  <si>
    <t>Статичная картинка, видеоролик</t>
  </si>
  <si>
    <t>ЖДЦСФ-1</t>
  </si>
  <si>
    <t>Время работы экрана</t>
  </si>
  <si>
    <t>ПН-ВС: с 00:00 до 24:00 (круглосуточно)</t>
  </si>
  <si>
    <t>Пермь-2 Холл первого этажа, слева</t>
  </si>
  <si>
    <t>Пермь-2 холл первого этажа, справа</t>
  </si>
  <si>
    <t>2.88x1.6</t>
  </si>
  <si>
    <t>ЖДЦСФ-2</t>
  </si>
  <si>
    <t>ЖДЦСФ-3</t>
  </si>
  <si>
    <t>Цифровой экран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</si>
</sst>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r2JJe71S7M1GP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VIiXmC" TargetMode="External"/><Relationship Id="rId1" Type="http://schemas.openxmlformats.org/officeDocument/2006/relationships/hyperlink" Target="https://disk.yandex.ru/i/0z8S6po22uEcWA" TargetMode="External"/><Relationship Id="rId6" Type="http://schemas.openxmlformats.org/officeDocument/2006/relationships/hyperlink" Target="https://disk.yandex.ru/i/r2JJe71S7M1GPg" TargetMode="External"/><Relationship Id="rId5" Type="http://schemas.openxmlformats.org/officeDocument/2006/relationships/hyperlink" Target="https://yandex.ru/maps/-/CLVIiXmC" TargetMode="External"/><Relationship Id="rId4" Type="http://schemas.openxmlformats.org/officeDocument/2006/relationships/hyperlink" Target="https://yandex.ru/maps/-/CLVIiXm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8.85546875" style="1" customWidth="1"/>
    <col min="4" max="4" width="10" style="1" customWidth="1"/>
    <col min="5" max="5" width="19" style="1" customWidth="1"/>
    <col min="6" max="6" width="20.140625" style="1" customWidth="1"/>
    <col min="7" max="7" width="29.7109375" style="1" customWidth="1"/>
    <col min="8" max="8" width="9.5703125" style="1" customWidth="1"/>
    <col min="9" max="9" width="10.28515625" style="1" customWidth="1"/>
    <col min="10" max="10" width="14.28515625" style="1" customWidth="1"/>
    <col min="11" max="11" width="12.140625" style="1" customWidth="1"/>
    <col min="12" max="12" width="17.7109375" style="1" customWidth="1"/>
    <col min="13" max="13" width="8.7109375" style="1" customWidth="1"/>
    <col min="14" max="14" width="14.28515625" style="1" customWidth="1"/>
    <col min="15" max="15" width="16.85546875" style="1" customWidth="1"/>
    <col min="16" max="16" width="23.140625" style="1" customWidth="1"/>
    <col min="17" max="17" width="18.7109375" style="1" customWidth="1"/>
    <col min="18" max="18" width="16.85546875" style="1" customWidth="1"/>
    <col min="19" max="19" width="15.28515625" style="1" customWidth="1"/>
    <col min="20" max="20" width="11.7109375" style="2" customWidth="1"/>
    <col min="21" max="16384" width="9.140625" style="1"/>
  </cols>
  <sheetData>
    <row r="1" spans="1:22" ht="25.5" x14ac:dyDescent="0.25">
      <c r="A1" s="4" t="s">
        <v>0</v>
      </c>
      <c r="B1" s="4" t="s">
        <v>16</v>
      </c>
      <c r="C1" s="4" t="s">
        <v>1</v>
      </c>
      <c r="D1" s="4" t="s">
        <v>9</v>
      </c>
      <c r="E1" s="4" t="s">
        <v>10</v>
      </c>
      <c r="F1" s="4" t="s">
        <v>18</v>
      </c>
      <c r="G1" s="4" t="s">
        <v>26</v>
      </c>
      <c r="H1" s="4" t="s">
        <v>7</v>
      </c>
      <c r="I1" s="5" t="s">
        <v>27</v>
      </c>
      <c r="J1" s="4" t="s">
        <v>8</v>
      </c>
      <c r="K1" s="4" t="s">
        <v>2</v>
      </c>
      <c r="L1" s="4" t="s">
        <v>5</v>
      </c>
      <c r="M1" s="4" t="s">
        <v>4</v>
      </c>
      <c r="N1" s="4" t="s">
        <v>11</v>
      </c>
      <c r="O1" s="4" t="s">
        <v>12</v>
      </c>
      <c r="P1" s="5" t="s">
        <v>31</v>
      </c>
      <c r="Q1" s="4" t="s">
        <v>13</v>
      </c>
      <c r="R1" s="5" t="s">
        <v>14</v>
      </c>
      <c r="S1" s="4" t="s">
        <v>15</v>
      </c>
      <c r="T1" s="4" t="s">
        <v>6</v>
      </c>
    </row>
    <row r="2" spans="1:22" ht="38.25" x14ac:dyDescent="0.25">
      <c r="A2" s="6" t="s">
        <v>19</v>
      </c>
      <c r="B2" s="11" t="s">
        <v>17</v>
      </c>
      <c r="C2" s="7" t="s">
        <v>23</v>
      </c>
      <c r="D2" s="8" t="s">
        <v>24</v>
      </c>
      <c r="E2" s="7" t="s">
        <v>21</v>
      </c>
      <c r="F2" s="6" t="s">
        <v>25</v>
      </c>
      <c r="G2" s="6" t="s">
        <v>20</v>
      </c>
      <c r="H2" s="8" t="s">
        <v>7</v>
      </c>
      <c r="I2" s="9" t="s">
        <v>28</v>
      </c>
      <c r="J2" s="6" t="s">
        <v>22</v>
      </c>
      <c r="K2" s="6" t="s">
        <v>3</v>
      </c>
      <c r="L2" s="10" t="s">
        <v>29</v>
      </c>
      <c r="M2" s="6" t="s">
        <v>30</v>
      </c>
      <c r="N2" s="6">
        <v>5</v>
      </c>
      <c r="O2" s="6">
        <v>30</v>
      </c>
      <c r="P2" s="11" t="s">
        <v>32</v>
      </c>
      <c r="Q2" s="6">
        <f>24*O2</f>
        <v>720</v>
      </c>
      <c r="R2" s="6">
        <v>15</v>
      </c>
      <c r="S2" s="6">
        <f>R2*Q2</f>
        <v>10800</v>
      </c>
      <c r="T2" s="12">
        <f>((0.4*S2)*N2)</f>
        <v>21600</v>
      </c>
      <c r="U2" s="3"/>
      <c r="V2" s="3"/>
    </row>
    <row r="3" spans="1:22" ht="25.5" x14ac:dyDescent="0.25">
      <c r="A3" s="6" t="s">
        <v>19</v>
      </c>
      <c r="B3" s="11" t="s">
        <v>17</v>
      </c>
      <c r="C3" s="7" t="s">
        <v>23</v>
      </c>
      <c r="D3" s="8" t="s">
        <v>24</v>
      </c>
      <c r="E3" s="7" t="s">
        <v>21</v>
      </c>
      <c r="F3" s="6" t="s">
        <v>38</v>
      </c>
      <c r="G3" s="6" t="s">
        <v>33</v>
      </c>
      <c r="H3" s="8" t="s">
        <v>7</v>
      </c>
      <c r="I3" s="9" t="s">
        <v>28</v>
      </c>
      <c r="J3" s="6" t="s">
        <v>35</v>
      </c>
      <c r="K3" s="6" t="s">
        <v>3</v>
      </c>
      <c r="L3" s="10" t="s">
        <v>29</v>
      </c>
      <c r="M3" s="6" t="s">
        <v>36</v>
      </c>
      <c r="N3" s="6">
        <v>5</v>
      </c>
      <c r="O3" s="6">
        <v>30</v>
      </c>
      <c r="P3" s="11" t="s">
        <v>32</v>
      </c>
      <c r="Q3" s="6">
        <f>24*O3</f>
        <v>720</v>
      </c>
      <c r="R3" s="6">
        <v>15</v>
      </c>
      <c r="S3" s="6">
        <f>R3*Q3</f>
        <v>10800</v>
      </c>
      <c r="T3" s="12">
        <f t="shared" ref="T3:T4" si="0">((0.4*S3)*N3)</f>
        <v>21600</v>
      </c>
      <c r="U3" s="3"/>
      <c r="V3" s="3"/>
    </row>
    <row r="4" spans="1:22" ht="25.5" x14ac:dyDescent="0.25">
      <c r="A4" s="6" t="s">
        <v>19</v>
      </c>
      <c r="B4" s="11" t="s">
        <v>17</v>
      </c>
      <c r="C4" s="7" t="s">
        <v>23</v>
      </c>
      <c r="D4" s="8" t="s">
        <v>24</v>
      </c>
      <c r="E4" s="7" t="s">
        <v>21</v>
      </c>
      <c r="F4" s="6" t="s">
        <v>38</v>
      </c>
      <c r="G4" s="6" t="s">
        <v>34</v>
      </c>
      <c r="H4" s="8" t="s">
        <v>7</v>
      </c>
      <c r="I4" s="9" t="s">
        <v>28</v>
      </c>
      <c r="J4" s="6" t="s">
        <v>35</v>
      </c>
      <c r="K4" s="6" t="s">
        <v>3</v>
      </c>
      <c r="L4" s="10" t="s">
        <v>29</v>
      </c>
      <c r="M4" s="6" t="s">
        <v>37</v>
      </c>
      <c r="N4" s="6">
        <v>5</v>
      </c>
      <c r="O4" s="6">
        <v>30</v>
      </c>
      <c r="P4" s="11" t="s">
        <v>32</v>
      </c>
      <c r="Q4" s="6">
        <f>24*O4</f>
        <v>720</v>
      </c>
      <c r="R4" s="6">
        <v>15</v>
      </c>
      <c r="S4" s="6">
        <f>R4*Q4</f>
        <v>10800</v>
      </c>
      <c r="T4" s="12">
        <f t="shared" si="0"/>
        <v>21600</v>
      </c>
      <c r="U4" s="3"/>
      <c r="V4" s="3"/>
    </row>
  </sheetData>
  <autoFilter ref="A1:T1"/>
  <hyperlinks>
    <hyperlink ref="H2" r:id="rId1"/>
    <hyperlink ref="D2" r:id="rId2"/>
    <hyperlink ref="H3" r:id="rId3"/>
    <hyperlink ref="D3" r:id="rId4"/>
    <hyperlink ref="D4" r:id="rId5"/>
    <hyperlink ref="H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2026-03-04T07:09:56Z</dcterms:modified>
</cp:coreProperties>
</file>