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оликлиники" sheetId="8" r:id="rId1"/>
  </sheets>
  <definedNames>
    <definedName name="_xlnm._FilterDatabase" localSheetId="0" hidden="1">Поликлиники!$A$1:$V$2</definedName>
  </definedNames>
  <calcPr calcId="162913"/>
</workbook>
</file>

<file path=xl/calcChain.xml><?xml version="1.0" encoding="utf-8"?>
<calcChain xmlns="http://schemas.openxmlformats.org/spreadsheetml/2006/main">
  <c r="Q11" i="8" l="1"/>
  <c r="S11" i="8" s="1"/>
  <c r="U11" i="8" s="1"/>
  <c r="Q10" i="8"/>
  <c r="S10" i="8" s="1"/>
  <c r="U10" i="8" s="1"/>
  <c r="Q9" i="8"/>
  <c r="S9" i="8" s="1"/>
  <c r="U9" i="8" s="1"/>
  <c r="Q8" i="8"/>
  <c r="S8" i="8" s="1"/>
  <c r="U8" i="8" s="1"/>
  <c r="Q7" i="8"/>
  <c r="S7" i="8" s="1"/>
  <c r="U7" i="8" s="1"/>
  <c r="Q6" i="8"/>
  <c r="S6" i="8" s="1"/>
  <c r="U6" i="8" s="1"/>
  <c r="Q5" i="8"/>
  <c r="S5" i="8" s="1"/>
  <c r="U5" i="8" s="1"/>
  <c r="Q4" i="8"/>
  <c r="S4" i="8" s="1"/>
  <c r="U4" i="8" s="1"/>
  <c r="Q3" i="8"/>
  <c r="S3" i="8" s="1"/>
  <c r="U3" i="8" s="1"/>
  <c r="T4" i="8" l="1"/>
  <c r="T8" i="8"/>
  <c r="T5" i="8"/>
  <c r="T9" i="8"/>
  <c r="T6" i="8"/>
  <c r="T10" i="8"/>
  <c r="T3" i="8"/>
  <c r="T7" i="8"/>
  <c r="T11" i="8"/>
  <c r="Q2" i="8"/>
  <c r="S2" i="8" s="1"/>
  <c r="U2" i="8" s="1"/>
  <c r="T2" i="8" l="1"/>
</calcChain>
</file>

<file path=xl/sharedStrings.xml><?xml version="1.0" encoding="utf-8"?>
<sst xmlns="http://schemas.openxmlformats.org/spreadsheetml/2006/main" count="162" uniqueCount="60">
  <si>
    <t>Город</t>
  </si>
  <si>
    <t>Вид рекламы</t>
  </si>
  <si>
    <t>Пермь</t>
  </si>
  <si>
    <t>Период, дней</t>
  </si>
  <si>
    <t>Фото</t>
  </si>
  <si>
    <t>Ссылка</t>
  </si>
  <si>
    <t>Ролик, сек.</t>
  </si>
  <si>
    <t>Локация</t>
  </si>
  <si>
    <t>Поликлиники</t>
  </si>
  <si>
    <t>Адрес</t>
  </si>
  <si>
    <t xml:space="preserve">Веденеева, 80 </t>
  </si>
  <si>
    <t xml:space="preserve">Екатерининская, 166 </t>
  </si>
  <si>
    <t xml:space="preserve">Докучаева, 30 </t>
  </si>
  <si>
    <t xml:space="preserve">Ласьвинская, 68 А </t>
  </si>
  <si>
    <t xml:space="preserve">Калинина, 74 </t>
  </si>
  <si>
    <t xml:space="preserve">Глазовская, 7 </t>
  </si>
  <si>
    <t xml:space="preserve">Лебедева, 42 </t>
  </si>
  <si>
    <t xml:space="preserve">Чердынская, 38 А </t>
  </si>
  <si>
    <t xml:space="preserve">Карпинского, 87 Г </t>
  </si>
  <si>
    <t>Карта</t>
  </si>
  <si>
    <t>Советской Армии, 10</t>
  </si>
  <si>
    <t>Координаты</t>
  </si>
  <si>
    <t>58.105672, 56.382301</t>
  </si>
  <si>
    <t>58.006154, 56.223389</t>
  </si>
  <si>
    <t>58.037531, 56.137330</t>
  </si>
  <si>
    <t>58.010326, 55.930421</t>
  </si>
  <si>
    <t>58.037165, 56.023424</t>
  </si>
  <si>
    <t>58.026081, 55.833035</t>
  </si>
  <si>
    <t>58.019365, 56.284312</t>
  </si>
  <si>
    <t>57.965780, 56.179488</t>
  </si>
  <si>
    <t>57.973880, 56.211324</t>
  </si>
  <si>
    <t>57.986397, 56.192567</t>
  </si>
  <si>
    <t>Реклама на мониторах в поликлиниках</t>
  </si>
  <si>
    <t>Вид поликлиники</t>
  </si>
  <si>
    <t>Название поликлиники</t>
  </si>
  <si>
    <t>Расположение конструкции</t>
  </si>
  <si>
    <t>Размеры, px</t>
  </si>
  <si>
    <t>Сторона</t>
  </si>
  <si>
    <t>Способ показа</t>
  </si>
  <si>
    <t>А</t>
  </si>
  <si>
    <t>Статичная картинка, видеоролик</t>
  </si>
  <si>
    <t>Количество конструкций</t>
  </si>
  <si>
    <t>График работы</t>
  </si>
  <si>
    <t>ПН-ПТ: 08:00 - 20:00</t>
  </si>
  <si>
    <t>Выходов в сутки на 1 мониторе</t>
  </si>
  <si>
    <t>Выходов в час на 1 мониторе</t>
  </si>
  <si>
    <t>Выходов за период на 1 мониторе</t>
  </si>
  <si>
    <t>Стоимость</t>
  </si>
  <si>
    <t>Выходов за период на всех мониторах</t>
  </si>
  <si>
    <t>Детская поликлиника</t>
  </si>
  <si>
    <t>Возле кабинета врача</t>
  </si>
  <si>
    <t>Городская детская поликлиника № 3</t>
  </si>
  <si>
    <t>ГДКБ № 3</t>
  </si>
  <si>
    <t>Городская детская клиническая поликлиника № 6, поликлиника № 3</t>
  </si>
  <si>
    <t>Городская детская поликлиника № 4 им. Чернышовой О.Е., поликлиника № 2</t>
  </si>
  <si>
    <t>Детская поликлиника № 4</t>
  </si>
  <si>
    <t>ГБУЗ ПК Городская детская поликлиника № 4; Поликлиника № 2</t>
  </si>
  <si>
    <t>Городская детская клиническая поликлиника № 1</t>
  </si>
  <si>
    <t>Городская детская клиническая поликлиника № 5</t>
  </si>
  <si>
    <t>1080х1920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</si>
</sst>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D1YS22" TargetMode="External"/><Relationship Id="rId13" Type="http://schemas.openxmlformats.org/officeDocument/2006/relationships/hyperlink" Target="https://disk.yandex.ru/d/lZBR9rPXv2dE1A" TargetMode="External"/><Relationship Id="rId18" Type="http://schemas.openxmlformats.org/officeDocument/2006/relationships/hyperlink" Target="https://disk.yandex.ru/d/hVWu8VDDKtBx_w" TargetMode="External"/><Relationship Id="rId3" Type="http://schemas.openxmlformats.org/officeDocument/2006/relationships/hyperlink" Target="https://yandex.ru/maps/-/CDD1YGz9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DD1YS5m" TargetMode="External"/><Relationship Id="rId12" Type="http://schemas.openxmlformats.org/officeDocument/2006/relationships/hyperlink" Target="https://disk.yandex.ru/d/_WqVKgGZWVTP7g" TargetMode="External"/><Relationship Id="rId17" Type="http://schemas.openxmlformats.org/officeDocument/2006/relationships/hyperlink" Target="https://disk.yandex.ru/d/0mraokJp95w2eA" TargetMode="External"/><Relationship Id="rId2" Type="http://schemas.openxmlformats.org/officeDocument/2006/relationships/hyperlink" Target="https://yandex.ru/maps/-/CDD1YCPJ" TargetMode="External"/><Relationship Id="rId16" Type="http://schemas.openxmlformats.org/officeDocument/2006/relationships/hyperlink" Target="https://disk.yandex.ru/d/1lsGm7oc2furdg" TargetMode="External"/><Relationship Id="rId20" Type="http://schemas.openxmlformats.org/officeDocument/2006/relationships/hyperlink" Target="https://disk.yandex.ru/d/TzFavKpD5885eg" TargetMode="External"/><Relationship Id="rId1" Type="http://schemas.openxmlformats.org/officeDocument/2006/relationships/hyperlink" Target="https://yandex.ru/maps/-/CDD1Y6pS" TargetMode="External"/><Relationship Id="rId6" Type="http://schemas.openxmlformats.org/officeDocument/2006/relationships/hyperlink" Target="https://yandex.ru/maps/-/CDD1YOO5" TargetMode="External"/><Relationship Id="rId11" Type="http://schemas.openxmlformats.org/officeDocument/2006/relationships/hyperlink" Target="https://disk.yandex.ru/d/TcgkIYIYRwcExQ" TargetMode="External"/><Relationship Id="rId5" Type="http://schemas.openxmlformats.org/officeDocument/2006/relationships/hyperlink" Target="https://yandex.ru/maps/-/CDD1YKPm" TargetMode="External"/><Relationship Id="rId15" Type="http://schemas.openxmlformats.org/officeDocument/2006/relationships/hyperlink" Target="https://disk.yandex.ru/d/5uPXXM__A-k0rg" TargetMode="External"/><Relationship Id="rId10" Type="http://schemas.openxmlformats.org/officeDocument/2006/relationships/hyperlink" Target="https://yandex.ru/maps/-/CDD1YWkl" TargetMode="External"/><Relationship Id="rId19" Type="http://schemas.openxmlformats.org/officeDocument/2006/relationships/hyperlink" Target="https://disk.yandex.ru/d/PTzSFDOBoXFIcw" TargetMode="External"/><Relationship Id="rId4" Type="http://schemas.openxmlformats.org/officeDocument/2006/relationships/hyperlink" Target="https://yandex.ru/maps/-/CDD1YK57" TargetMode="External"/><Relationship Id="rId9" Type="http://schemas.openxmlformats.org/officeDocument/2006/relationships/hyperlink" Target="https://yandex.ru/maps/-/CDD1YWND" TargetMode="External"/><Relationship Id="rId14" Type="http://schemas.openxmlformats.org/officeDocument/2006/relationships/hyperlink" Target="https://disk.yandex.ru/d/Co7wbD-dndVX0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workbookViewId="0">
      <selection activeCell="D4" sqref="D4"/>
    </sheetView>
  </sheetViews>
  <sheetFormatPr defaultRowHeight="15" x14ac:dyDescent="0.25"/>
  <cols>
    <col min="1" max="1" width="10.5703125" style="1" customWidth="1"/>
    <col min="2" max="2" width="21.42578125" style="1" customWidth="1"/>
    <col min="3" max="3" width="12.28515625" style="1" customWidth="1"/>
    <col min="4" max="4" width="20" customWidth="1"/>
    <col min="5" max="5" width="25" customWidth="1"/>
    <col min="6" max="6" width="18" style="1" customWidth="1"/>
    <col min="7" max="7" width="10" style="1" customWidth="1"/>
    <col min="8" max="8" width="17.7109375" style="1" customWidth="1"/>
    <col min="9" max="9" width="9.5703125" style="1" customWidth="1"/>
    <col min="10" max="10" width="15.5703125" style="1" customWidth="1"/>
    <col min="11" max="11" width="12.140625" style="1" customWidth="1"/>
    <col min="12" max="12" width="17.7109375" style="1" customWidth="1"/>
    <col min="13" max="13" width="15.5703125" style="1" customWidth="1"/>
    <col min="14" max="14" width="14.28515625" style="1" customWidth="1"/>
    <col min="15" max="15" width="20.7109375" style="4" customWidth="1"/>
    <col min="16" max="16" width="17.85546875" style="4" customWidth="1"/>
    <col min="17" max="17" width="22.5703125" style="4" customWidth="1"/>
    <col min="18" max="18" width="16.85546875" style="4" customWidth="1"/>
    <col min="19" max="19" width="25.42578125" style="4" customWidth="1"/>
    <col min="20" max="20" width="22.140625" style="4" customWidth="1"/>
    <col min="21" max="21" width="13.85546875" style="1" customWidth="1"/>
    <col min="22" max="22" width="19" style="1" customWidth="1"/>
    <col min="23" max="16384" width="9.140625" style="1"/>
  </cols>
  <sheetData>
    <row r="1" spans="1:22" ht="25.5" x14ac:dyDescent="0.2">
      <c r="A1" s="6" t="s">
        <v>0</v>
      </c>
      <c r="B1" s="6" t="s">
        <v>1</v>
      </c>
      <c r="C1" s="6" t="s">
        <v>7</v>
      </c>
      <c r="D1" s="12" t="s">
        <v>33</v>
      </c>
      <c r="E1" s="12" t="s">
        <v>34</v>
      </c>
      <c r="F1" s="6" t="s">
        <v>9</v>
      </c>
      <c r="G1" s="6" t="s">
        <v>19</v>
      </c>
      <c r="H1" s="6" t="s">
        <v>35</v>
      </c>
      <c r="I1" s="6" t="s">
        <v>4</v>
      </c>
      <c r="J1" s="6" t="s">
        <v>36</v>
      </c>
      <c r="K1" s="6" t="s">
        <v>37</v>
      </c>
      <c r="L1" s="6" t="s">
        <v>38</v>
      </c>
      <c r="M1" s="6" t="s">
        <v>41</v>
      </c>
      <c r="N1" s="6" t="s">
        <v>6</v>
      </c>
      <c r="O1" s="6" t="s">
        <v>45</v>
      </c>
      <c r="P1" s="6" t="s">
        <v>42</v>
      </c>
      <c r="Q1" s="6" t="s">
        <v>44</v>
      </c>
      <c r="R1" s="6" t="s">
        <v>3</v>
      </c>
      <c r="S1" s="6" t="s">
        <v>46</v>
      </c>
      <c r="T1" s="6" t="s">
        <v>48</v>
      </c>
      <c r="U1" s="6" t="s">
        <v>47</v>
      </c>
      <c r="V1" s="6" t="s">
        <v>21</v>
      </c>
    </row>
    <row r="2" spans="1:22" s="3" customFormat="1" ht="25.5" x14ac:dyDescent="0.2">
      <c r="A2" s="9" t="s">
        <v>2</v>
      </c>
      <c r="B2" s="9" t="s">
        <v>32</v>
      </c>
      <c r="C2" s="9" t="s">
        <v>8</v>
      </c>
      <c r="D2" s="13" t="s">
        <v>49</v>
      </c>
      <c r="E2" s="13" t="s">
        <v>51</v>
      </c>
      <c r="F2" s="14" t="s">
        <v>10</v>
      </c>
      <c r="G2" s="15" t="s">
        <v>5</v>
      </c>
      <c r="H2" s="14" t="s">
        <v>50</v>
      </c>
      <c r="I2" s="15" t="s">
        <v>5</v>
      </c>
      <c r="J2" s="14" t="s">
        <v>59</v>
      </c>
      <c r="K2" s="11" t="s">
        <v>39</v>
      </c>
      <c r="L2" s="11" t="s">
        <v>40</v>
      </c>
      <c r="M2" s="14">
        <v>5</v>
      </c>
      <c r="N2" s="9">
        <v>10</v>
      </c>
      <c r="O2" s="9">
        <v>6</v>
      </c>
      <c r="P2" s="9" t="s">
        <v>43</v>
      </c>
      <c r="Q2" s="9">
        <f t="shared" ref="Q2:Q11" si="0">12*O2</f>
        <v>72</v>
      </c>
      <c r="R2" s="9">
        <v>22</v>
      </c>
      <c r="S2" s="9">
        <f t="shared" ref="S2:S11" si="1">Q2*R2</f>
        <v>1584</v>
      </c>
      <c r="T2" s="9">
        <f>S2*M2</f>
        <v>7920</v>
      </c>
      <c r="U2" s="10">
        <f>1*S2*N2</f>
        <v>15840</v>
      </c>
      <c r="V2" s="13" t="s">
        <v>22</v>
      </c>
    </row>
    <row r="3" spans="1:22" s="3" customFormat="1" ht="25.5" x14ac:dyDescent="0.2">
      <c r="A3" s="9" t="s">
        <v>2</v>
      </c>
      <c r="B3" s="9" t="s">
        <v>32</v>
      </c>
      <c r="C3" s="9" t="s">
        <v>8</v>
      </c>
      <c r="D3" s="13" t="s">
        <v>49</v>
      </c>
      <c r="E3" s="13" t="s">
        <v>52</v>
      </c>
      <c r="F3" s="14" t="s">
        <v>11</v>
      </c>
      <c r="G3" s="15" t="s">
        <v>5</v>
      </c>
      <c r="H3" s="14" t="s">
        <v>50</v>
      </c>
      <c r="I3" s="15" t="s">
        <v>5</v>
      </c>
      <c r="J3" s="14" t="s">
        <v>59</v>
      </c>
      <c r="K3" s="11" t="s">
        <v>39</v>
      </c>
      <c r="L3" s="11" t="s">
        <v>40</v>
      </c>
      <c r="M3" s="14">
        <v>5</v>
      </c>
      <c r="N3" s="9">
        <v>10</v>
      </c>
      <c r="O3" s="9">
        <v>6</v>
      </c>
      <c r="P3" s="9" t="s">
        <v>43</v>
      </c>
      <c r="Q3" s="9">
        <f t="shared" si="0"/>
        <v>72</v>
      </c>
      <c r="R3" s="9">
        <v>22</v>
      </c>
      <c r="S3" s="9">
        <f t="shared" si="1"/>
        <v>1584</v>
      </c>
      <c r="T3" s="9">
        <f t="shared" ref="T3:T11" si="2">S3*M3</f>
        <v>7920</v>
      </c>
      <c r="U3" s="10">
        <f t="shared" ref="U3:U11" si="3">1*S3*N3</f>
        <v>15840</v>
      </c>
      <c r="V3" s="13" t="s">
        <v>23</v>
      </c>
    </row>
    <row r="4" spans="1:22" s="3" customFormat="1" ht="38.25" x14ac:dyDescent="0.2">
      <c r="A4" s="9" t="s">
        <v>2</v>
      </c>
      <c r="B4" s="9" t="s">
        <v>32</v>
      </c>
      <c r="C4" s="9" t="s">
        <v>8</v>
      </c>
      <c r="D4" s="13" t="s">
        <v>49</v>
      </c>
      <c r="E4" s="13" t="s">
        <v>53</v>
      </c>
      <c r="F4" s="14" t="s">
        <v>12</v>
      </c>
      <c r="G4" s="15" t="s">
        <v>5</v>
      </c>
      <c r="H4" s="14" t="s">
        <v>50</v>
      </c>
      <c r="I4" s="15" t="s">
        <v>5</v>
      </c>
      <c r="J4" s="14" t="s">
        <v>59</v>
      </c>
      <c r="K4" s="11" t="s">
        <v>39</v>
      </c>
      <c r="L4" s="11" t="s">
        <v>40</v>
      </c>
      <c r="M4" s="14">
        <v>5</v>
      </c>
      <c r="N4" s="9">
        <v>10</v>
      </c>
      <c r="O4" s="9">
        <v>6</v>
      </c>
      <c r="P4" s="9" t="s">
        <v>43</v>
      </c>
      <c r="Q4" s="9">
        <f t="shared" si="0"/>
        <v>72</v>
      </c>
      <c r="R4" s="9">
        <v>22</v>
      </c>
      <c r="S4" s="9">
        <f t="shared" si="1"/>
        <v>1584</v>
      </c>
      <c r="T4" s="9">
        <f t="shared" si="2"/>
        <v>7920</v>
      </c>
      <c r="U4" s="10">
        <f t="shared" si="3"/>
        <v>15840</v>
      </c>
      <c r="V4" s="13" t="s">
        <v>24</v>
      </c>
    </row>
    <row r="5" spans="1:22" s="3" customFormat="1" ht="51" x14ac:dyDescent="0.2">
      <c r="A5" s="9" t="s">
        <v>2</v>
      </c>
      <c r="B5" s="9" t="s">
        <v>32</v>
      </c>
      <c r="C5" s="9" t="s">
        <v>8</v>
      </c>
      <c r="D5" s="13" t="s">
        <v>49</v>
      </c>
      <c r="E5" s="13" t="s">
        <v>54</v>
      </c>
      <c r="F5" s="14" t="s">
        <v>13</v>
      </c>
      <c r="G5" s="15" t="s">
        <v>5</v>
      </c>
      <c r="H5" s="14" t="s">
        <v>50</v>
      </c>
      <c r="I5" s="15" t="s">
        <v>5</v>
      </c>
      <c r="J5" s="14" t="s">
        <v>59</v>
      </c>
      <c r="K5" s="11" t="s">
        <v>39</v>
      </c>
      <c r="L5" s="11" t="s">
        <v>40</v>
      </c>
      <c r="M5" s="14">
        <v>3</v>
      </c>
      <c r="N5" s="9">
        <v>10</v>
      </c>
      <c r="O5" s="9">
        <v>6</v>
      </c>
      <c r="P5" s="9" t="s">
        <v>43</v>
      </c>
      <c r="Q5" s="9">
        <f t="shared" si="0"/>
        <v>72</v>
      </c>
      <c r="R5" s="9">
        <v>22</v>
      </c>
      <c r="S5" s="9">
        <f t="shared" si="1"/>
        <v>1584</v>
      </c>
      <c r="T5" s="9">
        <f t="shared" si="2"/>
        <v>4752</v>
      </c>
      <c r="U5" s="10">
        <f t="shared" si="3"/>
        <v>15840</v>
      </c>
      <c r="V5" s="13" t="s">
        <v>25</v>
      </c>
    </row>
    <row r="6" spans="1:22" s="3" customFormat="1" ht="25.5" x14ac:dyDescent="0.2">
      <c r="A6" s="9" t="s">
        <v>2</v>
      </c>
      <c r="B6" s="9" t="s">
        <v>32</v>
      </c>
      <c r="C6" s="9" t="s">
        <v>8</v>
      </c>
      <c r="D6" s="13" t="s">
        <v>49</v>
      </c>
      <c r="E6" s="13" t="s">
        <v>55</v>
      </c>
      <c r="F6" s="14" t="s">
        <v>14</v>
      </c>
      <c r="G6" s="15" t="s">
        <v>5</v>
      </c>
      <c r="H6" s="14" t="s">
        <v>50</v>
      </c>
      <c r="I6" s="15" t="s">
        <v>5</v>
      </c>
      <c r="J6" s="14" t="s">
        <v>59</v>
      </c>
      <c r="K6" s="11" t="s">
        <v>39</v>
      </c>
      <c r="L6" s="11" t="s">
        <v>40</v>
      </c>
      <c r="M6" s="14">
        <v>5</v>
      </c>
      <c r="N6" s="9">
        <v>10</v>
      </c>
      <c r="O6" s="9">
        <v>6</v>
      </c>
      <c r="P6" s="9" t="s">
        <v>43</v>
      </c>
      <c r="Q6" s="9">
        <f t="shared" si="0"/>
        <v>72</v>
      </c>
      <c r="R6" s="9">
        <v>22</v>
      </c>
      <c r="S6" s="9">
        <f t="shared" si="1"/>
        <v>1584</v>
      </c>
      <c r="T6" s="9">
        <f t="shared" si="2"/>
        <v>7920</v>
      </c>
      <c r="U6" s="10">
        <f t="shared" si="3"/>
        <v>15840</v>
      </c>
      <c r="V6" s="13" t="s">
        <v>26</v>
      </c>
    </row>
    <row r="7" spans="1:22" s="3" customFormat="1" ht="38.25" x14ac:dyDescent="0.2">
      <c r="A7" s="9" t="s">
        <v>2</v>
      </c>
      <c r="B7" s="9" t="s">
        <v>32</v>
      </c>
      <c r="C7" s="9" t="s">
        <v>8</v>
      </c>
      <c r="D7" s="13" t="s">
        <v>49</v>
      </c>
      <c r="E7" s="13" t="s">
        <v>56</v>
      </c>
      <c r="F7" s="14" t="s">
        <v>15</v>
      </c>
      <c r="G7" s="15" t="s">
        <v>5</v>
      </c>
      <c r="H7" s="14" t="s">
        <v>50</v>
      </c>
      <c r="I7" s="15" t="s">
        <v>5</v>
      </c>
      <c r="J7" s="14" t="s">
        <v>59</v>
      </c>
      <c r="K7" s="11" t="s">
        <v>39</v>
      </c>
      <c r="L7" s="11" t="s">
        <v>40</v>
      </c>
      <c r="M7" s="14">
        <v>2</v>
      </c>
      <c r="N7" s="9">
        <v>10</v>
      </c>
      <c r="O7" s="9">
        <v>6</v>
      </c>
      <c r="P7" s="9" t="s">
        <v>43</v>
      </c>
      <c r="Q7" s="9">
        <f t="shared" si="0"/>
        <v>72</v>
      </c>
      <c r="R7" s="9">
        <v>22</v>
      </c>
      <c r="S7" s="9">
        <f t="shared" si="1"/>
        <v>1584</v>
      </c>
      <c r="T7" s="9">
        <f t="shared" si="2"/>
        <v>3168</v>
      </c>
      <c r="U7" s="10">
        <f t="shared" si="3"/>
        <v>15840</v>
      </c>
      <c r="V7" s="13" t="s">
        <v>27</v>
      </c>
    </row>
    <row r="8" spans="1:22" s="3" customFormat="1" ht="38.25" x14ac:dyDescent="0.2">
      <c r="A8" s="9" t="s">
        <v>2</v>
      </c>
      <c r="B8" s="9" t="s">
        <v>32</v>
      </c>
      <c r="C8" s="9" t="s">
        <v>8</v>
      </c>
      <c r="D8" s="13" t="s">
        <v>49</v>
      </c>
      <c r="E8" s="13" t="s">
        <v>57</v>
      </c>
      <c r="F8" s="14" t="s">
        <v>16</v>
      </c>
      <c r="G8" s="15" t="s">
        <v>5</v>
      </c>
      <c r="H8" s="14" t="s">
        <v>50</v>
      </c>
      <c r="I8" s="15" t="s">
        <v>5</v>
      </c>
      <c r="J8" s="14" t="s">
        <v>59</v>
      </c>
      <c r="K8" s="11" t="s">
        <v>39</v>
      </c>
      <c r="L8" s="11" t="s">
        <v>40</v>
      </c>
      <c r="M8" s="14">
        <v>2</v>
      </c>
      <c r="N8" s="9">
        <v>10</v>
      </c>
      <c r="O8" s="9">
        <v>6</v>
      </c>
      <c r="P8" s="9" t="s">
        <v>43</v>
      </c>
      <c r="Q8" s="9">
        <f t="shared" si="0"/>
        <v>72</v>
      </c>
      <c r="R8" s="9">
        <v>22</v>
      </c>
      <c r="S8" s="9">
        <f t="shared" si="1"/>
        <v>1584</v>
      </c>
      <c r="T8" s="9">
        <f t="shared" si="2"/>
        <v>3168</v>
      </c>
      <c r="U8" s="10">
        <f t="shared" si="3"/>
        <v>15840</v>
      </c>
      <c r="V8" s="13" t="s">
        <v>28</v>
      </c>
    </row>
    <row r="9" spans="1:22" s="3" customFormat="1" ht="38.25" x14ac:dyDescent="0.2">
      <c r="A9" s="9" t="s">
        <v>2</v>
      </c>
      <c r="B9" s="9" t="s">
        <v>32</v>
      </c>
      <c r="C9" s="9" t="s">
        <v>8</v>
      </c>
      <c r="D9" s="13" t="s">
        <v>49</v>
      </c>
      <c r="E9" s="13" t="s">
        <v>58</v>
      </c>
      <c r="F9" s="14" t="s">
        <v>17</v>
      </c>
      <c r="G9" s="15" t="s">
        <v>5</v>
      </c>
      <c r="H9" s="14" t="s">
        <v>50</v>
      </c>
      <c r="I9" s="15" t="s">
        <v>5</v>
      </c>
      <c r="J9" s="14" t="s">
        <v>59</v>
      </c>
      <c r="K9" s="11" t="s">
        <v>39</v>
      </c>
      <c r="L9" s="11" t="s">
        <v>40</v>
      </c>
      <c r="M9" s="14">
        <v>4</v>
      </c>
      <c r="N9" s="9">
        <v>10</v>
      </c>
      <c r="O9" s="9">
        <v>6</v>
      </c>
      <c r="P9" s="9" t="s">
        <v>43</v>
      </c>
      <c r="Q9" s="9">
        <f t="shared" si="0"/>
        <v>72</v>
      </c>
      <c r="R9" s="9">
        <v>22</v>
      </c>
      <c r="S9" s="9">
        <f t="shared" si="1"/>
        <v>1584</v>
      </c>
      <c r="T9" s="9">
        <f t="shared" si="2"/>
        <v>6336</v>
      </c>
      <c r="U9" s="10">
        <f t="shared" si="3"/>
        <v>15840</v>
      </c>
      <c r="V9" s="13" t="s">
        <v>29</v>
      </c>
    </row>
    <row r="10" spans="1:22" s="3" customFormat="1" ht="38.25" x14ac:dyDescent="0.2">
      <c r="A10" s="9" t="s">
        <v>2</v>
      </c>
      <c r="B10" s="9" t="s">
        <v>32</v>
      </c>
      <c r="C10" s="9" t="s">
        <v>8</v>
      </c>
      <c r="D10" s="13" t="s">
        <v>49</v>
      </c>
      <c r="E10" s="13" t="s">
        <v>58</v>
      </c>
      <c r="F10" s="14" t="s">
        <v>18</v>
      </c>
      <c r="G10" s="15" t="s">
        <v>5</v>
      </c>
      <c r="H10" s="14" t="s">
        <v>50</v>
      </c>
      <c r="I10" s="15" t="s">
        <v>5</v>
      </c>
      <c r="J10" s="14" t="s">
        <v>59</v>
      </c>
      <c r="K10" s="11" t="s">
        <v>39</v>
      </c>
      <c r="L10" s="11" t="s">
        <v>40</v>
      </c>
      <c r="M10" s="14">
        <v>5</v>
      </c>
      <c r="N10" s="9">
        <v>10</v>
      </c>
      <c r="O10" s="9">
        <v>6</v>
      </c>
      <c r="P10" s="9" t="s">
        <v>43</v>
      </c>
      <c r="Q10" s="9">
        <f t="shared" si="0"/>
        <v>72</v>
      </c>
      <c r="R10" s="9">
        <v>22</v>
      </c>
      <c r="S10" s="9">
        <f t="shared" si="1"/>
        <v>1584</v>
      </c>
      <c r="T10" s="9">
        <f t="shared" si="2"/>
        <v>7920</v>
      </c>
      <c r="U10" s="10">
        <f t="shared" si="3"/>
        <v>15840</v>
      </c>
      <c r="V10" s="13" t="s">
        <v>30</v>
      </c>
    </row>
    <row r="11" spans="1:22" s="3" customFormat="1" ht="38.25" x14ac:dyDescent="0.2">
      <c r="A11" s="9" t="s">
        <v>2</v>
      </c>
      <c r="B11" s="9" t="s">
        <v>32</v>
      </c>
      <c r="C11" s="9" t="s">
        <v>8</v>
      </c>
      <c r="D11" s="13" t="s">
        <v>49</v>
      </c>
      <c r="E11" s="13" t="s">
        <v>58</v>
      </c>
      <c r="F11" s="14" t="s">
        <v>20</v>
      </c>
      <c r="G11" s="15" t="s">
        <v>5</v>
      </c>
      <c r="H11" s="14" t="s">
        <v>50</v>
      </c>
      <c r="I11" s="15" t="s">
        <v>5</v>
      </c>
      <c r="J11" s="14" t="s">
        <v>59</v>
      </c>
      <c r="K11" s="11" t="s">
        <v>39</v>
      </c>
      <c r="L11" s="11" t="s">
        <v>40</v>
      </c>
      <c r="M11" s="14">
        <v>6</v>
      </c>
      <c r="N11" s="9">
        <v>10</v>
      </c>
      <c r="O11" s="9">
        <v>6</v>
      </c>
      <c r="P11" s="9" t="s">
        <v>43</v>
      </c>
      <c r="Q11" s="9">
        <f t="shared" si="0"/>
        <v>72</v>
      </c>
      <c r="R11" s="9">
        <v>22</v>
      </c>
      <c r="S11" s="9">
        <f t="shared" si="1"/>
        <v>1584</v>
      </c>
      <c r="T11" s="9">
        <f t="shared" si="2"/>
        <v>9504</v>
      </c>
      <c r="U11" s="10">
        <f t="shared" si="3"/>
        <v>15840</v>
      </c>
      <c r="V11" s="13" t="s">
        <v>31</v>
      </c>
    </row>
    <row r="12" spans="1:22" ht="12.75" x14ac:dyDescent="0.2">
      <c r="A12" s="8"/>
      <c r="B12" s="8"/>
      <c r="C12" s="8"/>
      <c r="D12" s="1"/>
      <c r="E12" s="1"/>
      <c r="F12" s="8"/>
      <c r="G12" s="8"/>
      <c r="H12" s="8"/>
      <c r="I12" s="8"/>
      <c r="J12" s="8"/>
      <c r="K12" s="8"/>
      <c r="L12" s="8"/>
      <c r="M12" s="8"/>
      <c r="N12" s="8"/>
      <c r="O12" s="7"/>
      <c r="P12" s="7"/>
      <c r="Q12" s="7"/>
      <c r="R12" s="7"/>
      <c r="S12" s="7"/>
      <c r="T12" s="7"/>
      <c r="U12" s="8"/>
      <c r="V12" s="8"/>
    </row>
    <row r="13" spans="1:22" ht="12.75" x14ac:dyDescent="0.2">
      <c r="A13" s="8"/>
      <c r="B13" s="8"/>
      <c r="C13" s="8"/>
      <c r="D13" s="1"/>
      <c r="E13" s="1"/>
      <c r="F13" s="8"/>
      <c r="G13" s="8"/>
      <c r="H13" s="8"/>
      <c r="I13" s="8"/>
      <c r="J13" s="8"/>
      <c r="K13" s="8"/>
      <c r="L13" s="8"/>
      <c r="M13" s="8"/>
      <c r="N13" s="8"/>
      <c r="O13" s="7"/>
      <c r="P13" s="7"/>
      <c r="Q13" s="7"/>
      <c r="R13" s="7"/>
      <c r="S13" s="7"/>
      <c r="T13" s="7"/>
      <c r="U13" s="8"/>
      <c r="V13" s="8"/>
    </row>
    <row r="14" spans="1:22" ht="12.75" x14ac:dyDescent="0.2">
      <c r="D14" s="1"/>
      <c r="E14" s="1"/>
      <c r="G14" s="8"/>
      <c r="H14" s="8"/>
      <c r="M14" s="8"/>
      <c r="N14" s="8"/>
      <c r="O14" s="7"/>
      <c r="P14" s="7"/>
      <c r="Q14" s="7"/>
      <c r="R14" s="7"/>
      <c r="S14" s="7"/>
      <c r="T14" s="7"/>
      <c r="U14" s="8"/>
      <c r="V14" s="8"/>
    </row>
    <row r="15" spans="1:22" ht="12.75" x14ac:dyDescent="0.2">
      <c r="D15" s="1"/>
      <c r="E15" s="1"/>
      <c r="G15" s="8"/>
      <c r="H15" s="8"/>
      <c r="M15" s="8"/>
      <c r="N15" s="8"/>
      <c r="O15" s="7"/>
      <c r="P15" s="7"/>
      <c r="Q15" s="7"/>
      <c r="R15" s="7"/>
      <c r="S15" s="7"/>
      <c r="T15" s="7"/>
      <c r="U15" s="8"/>
      <c r="V15" s="8"/>
    </row>
    <row r="16" spans="1:22" ht="12.75" x14ac:dyDescent="0.2">
      <c r="A16" s="8"/>
      <c r="B16" s="8"/>
      <c r="C16" s="8"/>
      <c r="D16" s="1"/>
      <c r="E16" s="1"/>
      <c r="F16" s="8"/>
      <c r="G16" s="8"/>
      <c r="H16" s="8"/>
      <c r="I16" s="8"/>
      <c r="J16" s="8"/>
      <c r="K16" s="8"/>
      <c r="L16" s="8"/>
      <c r="M16" s="8"/>
      <c r="N16" s="8"/>
      <c r="O16" s="7"/>
      <c r="P16" s="7"/>
      <c r="Q16" s="7"/>
      <c r="R16" s="7"/>
      <c r="S16" s="7"/>
      <c r="T16" s="7"/>
      <c r="U16" s="8"/>
      <c r="V16" s="8"/>
    </row>
    <row r="17" spans="1:22" ht="12.75" x14ac:dyDescent="0.2">
      <c r="A17" s="8"/>
      <c r="B17" s="8"/>
      <c r="C17" s="8"/>
      <c r="D17" s="1"/>
      <c r="E17" s="1"/>
      <c r="F17" s="8"/>
      <c r="G17" s="8"/>
      <c r="H17" s="8"/>
      <c r="I17" s="8"/>
      <c r="J17" s="8"/>
      <c r="K17" s="8"/>
      <c r="L17" s="8"/>
      <c r="M17" s="8"/>
      <c r="N17" s="8"/>
      <c r="O17" s="7"/>
      <c r="P17" s="7"/>
      <c r="Q17" s="7"/>
      <c r="R17" s="7"/>
      <c r="S17" s="7"/>
      <c r="T17" s="7"/>
      <c r="U17" s="8"/>
      <c r="V17" s="8"/>
    </row>
    <row r="18" spans="1:22" ht="12.75" x14ac:dyDescent="0.2">
      <c r="A18" s="8"/>
      <c r="B18" s="8"/>
      <c r="C18" s="8"/>
      <c r="D18" s="1"/>
      <c r="E18" s="1"/>
      <c r="F18" s="8"/>
      <c r="G18" s="8"/>
      <c r="H18" s="8"/>
      <c r="I18" s="8"/>
      <c r="J18" s="8"/>
      <c r="K18" s="8"/>
      <c r="L18" s="8"/>
      <c r="M18" s="8"/>
      <c r="N18" s="8"/>
      <c r="O18" s="7"/>
      <c r="P18" s="7"/>
      <c r="Q18" s="7"/>
      <c r="R18" s="7"/>
      <c r="S18" s="7"/>
      <c r="T18" s="7"/>
      <c r="U18" s="8"/>
      <c r="V18" s="8"/>
    </row>
    <row r="19" spans="1:22" ht="12.75" x14ac:dyDescent="0.2">
      <c r="A19" s="8"/>
      <c r="B19" s="8"/>
      <c r="C19" s="8"/>
      <c r="D19" s="1"/>
      <c r="E19" s="1"/>
      <c r="F19" s="8"/>
      <c r="G19" s="8"/>
      <c r="H19" s="8"/>
      <c r="I19" s="8"/>
      <c r="J19" s="8"/>
      <c r="K19" s="8"/>
      <c r="L19" s="8"/>
      <c r="M19" s="8"/>
      <c r="N19" s="8"/>
      <c r="O19" s="7"/>
      <c r="P19" s="7"/>
      <c r="Q19" s="7"/>
      <c r="R19" s="7"/>
      <c r="S19" s="7"/>
      <c r="T19" s="7"/>
      <c r="U19" s="8"/>
      <c r="V19" s="8"/>
    </row>
    <row r="20" spans="1:22" ht="12.75" x14ac:dyDescent="0.2">
      <c r="A20" s="8"/>
      <c r="B20" s="8"/>
      <c r="C20" s="8"/>
      <c r="D20" s="1"/>
      <c r="E20" s="1"/>
      <c r="F20" s="8"/>
      <c r="G20" s="8"/>
      <c r="H20" s="8"/>
      <c r="I20" s="8"/>
      <c r="J20" s="8"/>
      <c r="K20" s="8"/>
      <c r="L20" s="8"/>
      <c r="M20" s="8"/>
      <c r="N20" s="8"/>
      <c r="O20" s="7"/>
      <c r="P20" s="7"/>
      <c r="Q20" s="7"/>
      <c r="R20" s="7"/>
      <c r="S20" s="7"/>
      <c r="T20" s="7"/>
      <c r="U20" s="8"/>
      <c r="V20" s="8"/>
    </row>
    <row r="21" spans="1:22" ht="12.75" x14ac:dyDescent="0.2">
      <c r="A21" s="8"/>
      <c r="B21" s="8"/>
      <c r="C21" s="8"/>
      <c r="D21" s="1"/>
      <c r="E21" s="1"/>
      <c r="F21" s="8"/>
      <c r="G21" s="8"/>
      <c r="H21" s="8"/>
      <c r="I21" s="8"/>
      <c r="J21" s="8"/>
      <c r="K21" s="8"/>
      <c r="L21" s="8"/>
      <c r="M21" s="8"/>
      <c r="N21" s="8"/>
      <c r="O21" s="7"/>
      <c r="P21" s="7"/>
      <c r="Q21" s="7"/>
      <c r="R21" s="7"/>
      <c r="S21" s="7"/>
      <c r="T21" s="7"/>
      <c r="U21" s="8"/>
      <c r="V21" s="8"/>
    </row>
    <row r="22" spans="1:22" ht="12.75" x14ac:dyDescent="0.2">
      <c r="A22" s="8"/>
      <c r="B22" s="8"/>
      <c r="C22" s="8"/>
      <c r="D22" s="1"/>
      <c r="E22" s="1"/>
      <c r="F22" s="8"/>
      <c r="G22" s="8"/>
      <c r="H22" s="8"/>
      <c r="I22" s="8"/>
      <c r="J22" s="8"/>
      <c r="K22" s="8"/>
      <c r="L22" s="8"/>
      <c r="M22" s="8"/>
      <c r="N22" s="8"/>
      <c r="O22" s="7"/>
      <c r="P22" s="7"/>
      <c r="Q22" s="7"/>
      <c r="R22" s="7"/>
      <c r="S22" s="7"/>
      <c r="T22" s="7"/>
      <c r="U22" s="8"/>
      <c r="V22" s="8"/>
    </row>
    <row r="23" spans="1:22" ht="12.75" x14ac:dyDescent="0.2">
      <c r="A23" s="8"/>
      <c r="B23" s="8"/>
      <c r="C23" s="8"/>
      <c r="D23" s="1"/>
      <c r="E23" s="1"/>
      <c r="F23" s="8"/>
      <c r="G23" s="8"/>
      <c r="H23" s="8"/>
      <c r="I23" s="8"/>
      <c r="J23" s="8"/>
      <c r="K23" s="8"/>
      <c r="L23" s="8"/>
      <c r="M23" s="8"/>
      <c r="N23" s="8"/>
      <c r="O23" s="7"/>
      <c r="P23" s="7"/>
      <c r="Q23" s="7"/>
      <c r="R23" s="7"/>
      <c r="S23" s="7"/>
      <c r="T23" s="7"/>
      <c r="U23" s="8"/>
      <c r="V23" s="8"/>
    </row>
    <row r="24" spans="1:22" ht="12.75" x14ac:dyDescent="0.2">
      <c r="A24" s="8"/>
      <c r="B24" s="8"/>
      <c r="C24" s="8"/>
      <c r="D24" s="1"/>
      <c r="E24" s="1"/>
      <c r="F24" s="8"/>
      <c r="G24" s="8"/>
      <c r="H24" s="8"/>
      <c r="I24" s="8"/>
      <c r="J24" s="8"/>
      <c r="K24" s="8"/>
      <c r="L24" s="8"/>
      <c r="M24" s="8"/>
      <c r="N24" s="8"/>
      <c r="O24" s="7"/>
      <c r="P24" s="7"/>
      <c r="Q24" s="7"/>
      <c r="R24" s="7"/>
      <c r="S24" s="7"/>
      <c r="T24" s="7"/>
      <c r="U24" s="8"/>
      <c r="V24" s="8"/>
    </row>
    <row r="25" spans="1:22" ht="12.75" x14ac:dyDescent="0.2">
      <c r="A25" s="8"/>
      <c r="B25" s="8"/>
      <c r="C25" s="8"/>
      <c r="D25" s="1"/>
      <c r="E25" s="1"/>
      <c r="F25" s="8"/>
      <c r="G25" s="8"/>
      <c r="H25" s="8"/>
      <c r="I25" s="8"/>
      <c r="J25" s="8"/>
      <c r="K25" s="8"/>
      <c r="L25" s="8"/>
      <c r="M25" s="8"/>
      <c r="N25" s="8"/>
      <c r="O25" s="7"/>
      <c r="P25" s="7"/>
      <c r="Q25" s="7"/>
      <c r="R25" s="7"/>
      <c r="S25" s="7"/>
      <c r="T25" s="7"/>
      <c r="U25" s="8"/>
      <c r="V25" s="8"/>
    </row>
    <row r="26" spans="1:22" ht="12.75" x14ac:dyDescent="0.2">
      <c r="A26" s="8"/>
      <c r="B26" s="8"/>
      <c r="C26" s="8"/>
      <c r="D26" s="1"/>
      <c r="E26" s="1"/>
      <c r="F26" s="8"/>
      <c r="G26" s="8"/>
      <c r="H26" s="8"/>
      <c r="I26" s="8"/>
      <c r="J26" s="8"/>
      <c r="K26" s="8"/>
      <c r="L26" s="8"/>
      <c r="M26" s="8"/>
      <c r="N26" s="8"/>
      <c r="O26" s="7"/>
      <c r="P26" s="7"/>
      <c r="Q26" s="7"/>
      <c r="R26" s="7"/>
      <c r="S26" s="7"/>
      <c r="T26" s="7"/>
      <c r="U26" s="8"/>
      <c r="V26" s="8"/>
    </row>
    <row r="27" spans="1:22" ht="12.75" x14ac:dyDescent="0.2">
      <c r="A27" s="8"/>
      <c r="B27" s="8"/>
      <c r="C27" s="8"/>
      <c r="D27" s="1"/>
      <c r="E27" s="1"/>
      <c r="F27" s="8"/>
      <c r="G27" s="8"/>
      <c r="H27" s="8"/>
      <c r="I27" s="8"/>
      <c r="J27" s="8"/>
      <c r="K27" s="8"/>
      <c r="L27" s="8"/>
      <c r="M27" s="8"/>
      <c r="N27" s="8"/>
      <c r="O27" s="7"/>
      <c r="P27" s="7"/>
      <c r="Q27" s="7"/>
      <c r="R27" s="7"/>
      <c r="S27" s="7"/>
      <c r="T27" s="7"/>
      <c r="U27" s="8"/>
      <c r="V27" s="8"/>
    </row>
    <row r="28" spans="1:22" ht="12.75" x14ac:dyDescent="0.2">
      <c r="A28" s="8"/>
      <c r="B28" s="8"/>
      <c r="C28" s="8"/>
      <c r="D28" s="1"/>
      <c r="E28" s="1"/>
      <c r="F28" s="8"/>
      <c r="G28" s="8"/>
      <c r="H28" s="8"/>
      <c r="I28" s="8"/>
      <c r="J28" s="8"/>
      <c r="K28" s="8"/>
      <c r="L28" s="8"/>
      <c r="M28" s="8"/>
      <c r="N28" s="8"/>
      <c r="O28" s="7"/>
      <c r="P28" s="7"/>
      <c r="Q28" s="7"/>
      <c r="R28" s="7"/>
      <c r="S28" s="7"/>
      <c r="T28" s="7"/>
      <c r="U28" s="8"/>
      <c r="V28" s="8"/>
    </row>
    <row r="29" spans="1:22" ht="12.75" x14ac:dyDescent="0.2">
      <c r="A29" s="2"/>
      <c r="B29" s="2"/>
      <c r="C29" s="2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5"/>
      <c r="P29" s="5"/>
      <c r="Q29" s="5"/>
      <c r="R29" s="5"/>
      <c r="S29" s="5"/>
      <c r="T29" s="5"/>
      <c r="U29" s="2"/>
      <c r="V29" s="2"/>
    </row>
    <row r="30" spans="1:22" ht="12.75" x14ac:dyDescent="0.2">
      <c r="A30" s="2"/>
      <c r="B30" s="2"/>
      <c r="C30" s="2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5"/>
      <c r="P30" s="5"/>
      <c r="Q30" s="5"/>
      <c r="R30" s="5"/>
      <c r="S30" s="5"/>
      <c r="T30" s="5"/>
      <c r="U30" s="2"/>
      <c r="V30" s="2"/>
    </row>
    <row r="31" spans="1:22" ht="12.75" x14ac:dyDescent="0.2">
      <c r="A31" s="2"/>
      <c r="B31" s="2"/>
      <c r="C31" s="2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5"/>
      <c r="P31" s="5"/>
      <c r="Q31" s="5"/>
      <c r="R31" s="5"/>
      <c r="S31" s="5"/>
      <c r="T31" s="5"/>
      <c r="U31" s="2"/>
      <c r="V31" s="2"/>
    </row>
    <row r="32" spans="1:22" ht="12.75" x14ac:dyDescent="0.2">
      <c r="A32" s="2"/>
      <c r="B32" s="2"/>
      <c r="C32" s="2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5"/>
      <c r="P32" s="5"/>
      <c r="Q32" s="5"/>
      <c r="R32" s="5"/>
      <c r="S32" s="5"/>
      <c r="T32" s="5"/>
      <c r="U32" s="2"/>
      <c r="V32" s="2"/>
    </row>
    <row r="33" spans="1:22" ht="12.75" x14ac:dyDescent="0.2">
      <c r="A33" s="2"/>
      <c r="B33" s="2"/>
      <c r="C33" s="2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5"/>
      <c r="P33" s="5"/>
      <c r="Q33" s="5"/>
      <c r="R33" s="5"/>
      <c r="S33" s="5"/>
      <c r="T33" s="5"/>
      <c r="U33" s="2"/>
      <c r="V33" s="2"/>
    </row>
    <row r="34" spans="1:22" ht="12.75" x14ac:dyDescent="0.2">
      <c r="A34" s="2"/>
      <c r="B34" s="2"/>
      <c r="C34" s="2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5"/>
      <c r="P34" s="5"/>
      <c r="Q34" s="5"/>
      <c r="R34" s="5"/>
      <c r="S34" s="5"/>
      <c r="T34" s="5"/>
      <c r="U34" s="2"/>
      <c r="V34" s="2"/>
    </row>
    <row r="35" spans="1:22" ht="12.75" x14ac:dyDescent="0.2">
      <c r="D35" s="1"/>
      <c r="E35" s="1"/>
    </row>
  </sheetData>
  <autoFilter ref="A1:V2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I2" r:id="rId11"/>
    <hyperlink ref="I4" r:id="rId12"/>
    <hyperlink ref="I3" r:id="rId13"/>
    <hyperlink ref="I6" r:id="rId14"/>
    <hyperlink ref="I10" r:id="rId15"/>
    <hyperlink ref="I5" r:id="rId16"/>
    <hyperlink ref="I8" r:id="rId17"/>
    <hyperlink ref="I11" r:id="rId18"/>
    <hyperlink ref="I9" r:id="rId19"/>
    <hyperlink ref="I7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Поликлиники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2026-03-04T07:28:29Z</dcterms:modified>
</cp:coreProperties>
</file>