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 tabRatio="508"/>
  </bookViews>
  <sheets>
    <sheet name="Стенды" sheetId="1" r:id="rId1"/>
  </sheets>
  <definedNames>
    <definedName name="_xlnm._FilterDatabase" localSheetId="0" hidden="1">Стенды!$A$1:$L$7</definedName>
  </definedNames>
  <calcPr calcId="162913"/>
</workbook>
</file>

<file path=xl/calcChain.xml><?xml version="1.0" encoding="utf-8"?>
<calcChain xmlns="http://schemas.openxmlformats.org/spreadsheetml/2006/main">
  <c r="I3" i="1" l="1"/>
  <c r="J3" i="1"/>
  <c r="K3" i="1"/>
  <c r="L3" i="1"/>
  <c r="I4" i="1"/>
  <c r="J4" i="1"/>
  <c r="K4" i="1"/>
  <c r="L4" i="1"/>
  <c r="I5" i="1"/>
  <c r="J5" i="1"/>
  <c r="K5" i="1"/>
  <c r="L5" i="1"/>
  <c r="I6" i="1"/>
  <c r="J6" i="1"/>
  <c r="K6" i="1"/>
  <c r="L6" i="1"/>
  <c r="I7" i="1"/>
  <c r="J7" i="1"/>
  <c r="K7" i="1"/>
  <c r="L7" i="1"/>
  <c r="L2" i="1"/>
  <c r="K2" i="1"/>
  <c r="J2" i="1"/>
  <c r="I2" i="1"/>
</calcChain>
</file>

<file path=xl/sharedStrings.xml><?xml version="1.0" encoding="utf-8"?>
<sst xmlns="http://schemas.openxmlformats.org/spreadsheetml/2006/main" count="48" uniqueCount="21">
  <si>
    <t>Город</t>
  </si>
  <si>
    <t>Вид рекламы</t>
  </si>
  <si>
    <t>Район</t>
  </si>
  <si>
    <t>Пермь</t>
  </si>
  <si>
    <t>Свердловский</t>
  </si>
  <si>
    <t>Количество стендов, шт.</t>
  </si>
  <si>
    <t>Индустриальный</t>
  </si>
  <si>
    <t>А5</t>
  </si>
  <si>
    <t>А4</t>
  </si>
  <si>
    <t>А3</t>
  </si>
  <si>
    <t>Период, дней</t>
  </si>
  <si>
    <t>Адреса</t>
  </si>
  <si>
    <t>Ссылка</t>
  </si>
  <si>
    <t>Реклама на стенде в лифте</t>
  </si>
  <si>
    <t>Центр</t>
  </si>
  <si>
    <t>Закамск</t>
  </si>
  <si>
    <t>А2</t>
  </si>
  <si>
    <t>Фото</t>
  </si>
  <si>
    <t>Схема</t>
  </si>
  <si>
    <t>Парковый</t>
  </si>
  <si>
    <t>Мотовилихинский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</si>
</sst>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04"/>
    </font>
    <font>
      <sz val="11"/>
      <color rgb="FF333333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1" fillId="0" borderId="0"/>
  </cellStyleXfs>
  <cellXfs count="10">
    <xf numFmtId="0" fontId="0" fillId="0" borderId="0" xfId="0"/>
    <xf numFmtId="0" fontId="7" fillId="0" borderId="0" xfId="0" applyFont="1"/>
    <xf numFmtId="0" fontId="7" fillId="0" borderId="0" xfId="0" applyFont="1" applyAlignment="1">
      <alignment wrapText="1"/>
    </xf>
    <xf numFmtId="164" fontId="6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 wrapText="1"/>
    </xf>
  </cellXfs>
  <cellStyles count="5">
    <cellStyle name="TableStyleLight1" xfId="3"/>
    <cellStyle name="Гиперссылка" xfId="1" builtinId="8"/>
    <cellStyle name="Обычный" xfId="0" builtinId="0"/>
    <cellStyle name="Обычный 2" xfId="2"/>
    <cellStyle name="Обычный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fEWJtnxBLfY6jQ" TargetMode="External"/><Relationship Id="rId3" Type="http://schemas.openxmlformats.org/officeDocument/2006/relationships/hyperlink" Target="https://disk.yandex.ru/i/wIWhx_dsRwzmIA" TargetMode="External"/><Relationship Id="rId7" Type="http://schemas.openxmlformats.org/officeDocument/2006/relationships/hyperlink" Target="https://disk.yandex.ru/i/mEOUKbujjjJ7WQ" TargetMode="External"/><Relationship Id="rId2" Type="http://schemas.openxmlformats.org/officeDocument/2006/relationships/hyperlink" Target="https://disk.yandex.ru/d/fNOQ5ISWYzLvpA" TargetMode="External"/><Relationship Id="rId1" Type="http://schemas.openxmlformats.org/officeDocument/2006/relationships/hyperlink" Target="https://disk.yandex.ru/d/fNOQ5ISWYzLvpA" TargetMode="External"/><Relationship Id="rId6" Type="http://schemas.openxmlformats.org/officeDocument/2006/relationships/hyperlink" Target="https://disk.yandex.ru/i/TZBjMSSUM_z6HA" TargetMode="External"/><Relationship Id="rId5" Type="http://schemas.openxmlformats.org/officeDocument/2006/relationships/hyperlink" Target="https://disk.yandex.ru/i/w_Vi9uL-Y_rX1w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6jFwyWM8nahlhw" TargetMode="External"/><Relationship Id="rId9" Type="http://schemas.openxmlformats.org/officeDocument/2006/relationships/hyperlink" Target="https://disk.yandex.ru/i/P3Caf8yT9tIAL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zoomScaleNormal="100" workbookViewId="0">
      <selection activeCell="C4" sqref="C4"/>
    </sheetView>
  </sheetViews>
  <sheetFormatPr defaultRowHeight="12.75" x14ac:dyDescent="0.2"/>
  <cols>
    <col min="1" max="1" width="10.5703125" style="1" customWidth="1"/>
    <col min="2" max="2" width="17.7109375" style="1" customWidth="1"/>
    <col min="3" max="3" width="15.85546875" style="1" customWidth="1"/>
    <col min="4" max="4" width="9.5703125" style="1" customWidth="1"/>
    <col min="5" max="5" width="10.5703125" style="1" customWidth="1"/>
    <col min="6" max="6" width="11.42578125" style="1" customWidth="1"/>
    <col min="7" max="7" width="22.28515625" style="1" customWidth="1"/>
    <col min="8" max="8" width="16.85546875" style="1" customWidth="1"/>
    <col min="9" max="10" width="10.28515625" style="1" customWidth="1"/>
    <col min="11" max="12" width="11.28515625" style="1" customWidth="1"/>
    <col min="13" max="16384" width="9.140625" style="1"/>
  </cols>
  <sheetData>
    <row r="1" spans="1:12" s="2" customFormat="1" ht="25.5" x14ac:dyDescent="0.2">
      <c r="A1" s="4" t="s">
        <v>0</v>
      </c>
      <c r="B1" s="4" t="s">
        <v>1</v>
      </c>
      <c r="C1" s="4" t="s">
        <v>2</v>
      </c>
      <c r="D1" s="5" t="s">
        <v>17</v>
      </c>
      <c r="E1" s="5" t="s">
        <v>18</v>
      </c>
      <c r="F1" s="4" t="s">
        <v>11</v>
      </c>
      <c r="G1" s="4" t="s">
        <v>5</v>
      </c>
      <c r="H1" s="4" t="s">
        <v>10</v>
      </c>
      <c r="I1" s="4" t="s">
        <v>7</v>
      </c>
      <c r="J1" s="4" t="s">
        <v>8</v>
      </c>
      <c r="K1" s="4" t="s">
        <v>9</v>
      </c>
      <c r="L1" s="4" t="s">
        <v>16</v>
      </c>
    </row>
    <row r="2" spans="1:12" ht="25.5" x14ac:dyDescent="0.2">
      <c r="A2" s="6" t="s">
        <v>3</v>
      </c>
      <c r="B2" s="6" t="s">
        <v>13</v>
      </c>
      <c r="C2" s="7" t="s">
        <v>14</v>
      </c>
      <c r="D2" s="8" t="s">
        <v>17</v>
      </c>
      <c r="E2" s="9" t="s">
        <v>18</v>
      </c>
      <c r="F2" s="9" t="s">
        <v>12</v>
      </c>
      <c r="G2" s="6">
        <v>158</v>
      </c>
      <c r="H2" s="6">
        <v>15</v>
      </c>
      <c r="I2" s="3">
        <f>280*G2</f>
        <v>44240</v>
      </c>
      <c r="J2" s="3">
        <f>400*G2</f>
        <v>63200</v>
      </c>
      <c r="K2" s="3">
        <f>650*G2</f>
        <v>102700</v>
      </c>
      <c r="L2" s="3">
        <f>1200*G2</f>
        <v>189600</v>
      </c>
    </row>
    <row r="3" spans="1:12" ht="25.5" x14ac:dyDescent="0.2">
      <c r="A3" s="6" t="s">
        <v>3</v>
      </c>
      <c r="B3" s="6" t="s">
        <v>13</v>
      </c>
      <c r="C3" s="7" t="s">
        <v>4</v>
      </c>
      <c r="D3" s="8" t="s">
        <v>17</v>
      </c>
      <c r="E3" s="9" t="s">
        <v>18</v>
      </c>
      <c r="F3" s="9" t="s">
        <v>12</v>
      </c>
      <c r="G3" s="6">
        <v>143</v>
      </c>
      <c r="H3" s="6">
        <v>15</v>
      </c>
      <c r="I3" s="3">
        <f t="shared" ref="I3:I7" si="0">280*G3</f>
        <v>40040</v>
      </c>
      <c r="J3" s="3">
        <f t="shared" ref="J3:J7" si="1">400*G3</f>
        <v>57200</v>
      </c>
      <c r="K3" s="3">
        <f t="shared" ref="K3:K7" si="2">650*G3</f>
        <v>92950</v>
      </c>
      <c r="L3" s="3">
        <f t="shared" ref="L3:L7" si="3">1200*G3</f>
        <v>171600</v>
      </c>
    </row>
    <row r="4" spans="1:12" ht="25.5" x14ac:dyDescent="0.2">
      <c r="A4" s="6" t="s">
        <v>3</v>
      </c>
      <c r="B4" s="6" t="s">
        <v>13</v>
      </c>
      <c r="C4" s="7" t="s">
        <v>6</v>
      </c>
      <c r="D4" s="8" t="s">
        <v>17</v>
      </c>
      <c r="E4" s="9" t="s">
        <v>18</v>
      </c>
      <c r="F4" s="9" t="s">
        <v>12</v>
      </c>
      <c r="G4" s="6">
        <v>145</v>
      </c>
      <c r="H4" s="6">
        <v>15</v>
      </c>
      <c r="I4" s="3">
        <f t="shared" si="0"/>
        <v>40600</v>
      </c>
      <c r="J4" s="3">
        <f t="shared" si="1"/>
        <v>58000</v>
      </c>
      <c r="K4" s="3">
        <f t="shared" si="2"/>
        <v>94250</v>
      </c>
      <c r="L4" s="3">
        <f t="shared" si="3"/>
        <v>174000</v>
      </c>
    </row>
    <row r="5" spans="1:12" ht="25.5" x14ac:dyDescent="0.2">
      <c r="A5" s="6" t="s">
        <v>3</v>
      </c>
      <c r="B5" s="6" t="s">
        <v>13</v>
      </c>
      <c r="C5" s="7" t="s">
        <v>19</v>
      </c>
      <c r="D5" s="8" t="s">
        <v>17</v>
      </c>
      <c r="E5" s="9" t="s">
        <v>18</v>
      </c>
      <c r="F5" s="9" t="s">
        <v>12</v>
      </c>
      <c r="G5" s="6">
        <v>55</v>
      </c>
      <c r="H5" s="6">
        <v>15</v>
      </c>
      <c r="I5" s="3">
        <f t="shared" si="0"/>
        <v>15400</v>
      </c>
      <c r="J5" s="3">
        <f t="shared" si="1"/>
        <v>22000</v>
      </c>
      <c r="K5" s="3">
        <f t="shared" si="2"/>
        <v>35750</v>
      </c>
      <c r="L5" s="3">
        <f t="shared" si="3"/>
        <v>66000</v>
      </c>
    </row>
    <row r="6" spans="1:12" ht="25.5" x14ac:dyDescent="0.2">
      <c r="A6" s="6" t="s">
        <v>3</v>
      </c>
      <c r="B6" s="6" t="s">
        <v>13</v>
      </c>
      <c r="C6" s="7" t="s">
        <v>20</v>
      </c>
      <c r="D6" s="8" t="s">
        <v>17</v>
      </c>
      <c r="E6" s="9" t="s">
        <v>18</v>
      </c>
      <c r="F6" s="9" t="s">
        <v>12</v>
      </c>
      <c r="G6" s="6">
        <v>163</v>
      </c>
      <c r="H6" s="6">
        <v>15</v>
      </c>
      <c r="I6" s="3">
        <f t="shared" si="0"/>
        <v>45640</v>
      </c>
      <c r="J6" s="3">
        <f t="shared" si="1"/>
        <v>65200</v>
      </c>
      <c r="K6" s="3">
        <f t="shared" si="2"/>
        <v>105950</v>
      </c>
      <c r="L6" s="3">
        <f t="shared" si="3"/>
        <v>195600</v>
      </c>
    </row>
    <row r="7" spans="1:12" ht="25.5" x14ac:dyDescent="0.2">
      <c r="A7" s="6" t="s">
        <v>3</v>
      </c>
      <c r="B7" s="6" t="s">
        <v>13</v>
      </c>
      <c r="C7" s="7" t="s">
        <v>15</v>
      </c>
      <c r="D7" s="8" t="s">
        <v>17</v>
      </c>
      <c r="E7" s="9" t="s">
        <v>18</v>
      </c>
      <c r="F7" s="9" t="s">
        <v>12</v>
      </c>
      <c r="G7" s="6">
        <v>61</v>
      </c>
      <c r="H7" s="6">
        <v>15</v>
      </c>
      <c r="I7" s="3">
        <f t="shared" si="0"/>
        <v>17080</v>
      </c>
      <c r="J7" s="3">
        <f t="shared" si="1"/>
        <v>24400</v>
      </c>
      <c r="K7" s="3">
        <f t="shared" si="2"/>
        <v>39650</v>
      </c>
      <c r="L7" s="3">
        <f t="shared" si="3"/>
        <v>73200</v>
      </c>
    </row>
  </sheetData>
  <autoFilter ref="A1:L7"/>
  <hyperlinks>
    <hyperlink ref="D2" r:id="rId1"/>
    <hyperlink ref="D3:D7" r:id="rId2" display="Фото"/>
    <hyperlink ref="E2:E7" r:id="rId3" display="Схема"/>
    <hyperlink ref="F7" r:id="rId4"/>
    <hyperlink ref="F4" r:id="rId5"/>
    <hyperlink ref="F6" r:id="rId6"/>
    <hyperlink ref="F5" r:id="rId7"/>
    <hyperlink ref="F3" r:id="rId8"/>
    <hyperlink ref="F2" r:id="rId9"/>
  </hyperlinks>
  <pageMargins left="0.7" right="0.7" top="0.75" bottom="0.75" header="0.3" footer="0.3"/>
  <pageSetup paperSize="9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Стенды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2026-03-04T07:18:52Z</dcterms:modified>
</cp:coreProperties>
</file>